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49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<sst xmlns="http://schemas.openxmlformats.org/spreadsheetml/2006/main" count="38" uniqueCount="34">
  <si>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</si>
  <si>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</si>
  <si>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</si>
  <si>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</si>
  <si>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</si>
  <si>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</si>
  <si>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</si>
  <si>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</si>
  <si>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</si>
  <si>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</si>
  <si>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</si>
  <si>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</si>
  <si>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</si>
  <si>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</si>
  <si>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</si>
  <si>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</si>
  <si>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</si>
  <si>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</si>
  <si>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</si>
  <si>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</si>
  <si>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</si>
  <si>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</si>
  <si>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</si>
  <si>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</si>
  <si>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</si>
  <si>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</si>
  <si>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</si>
  <si>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</si>
  <si>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</si>
  <si>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</si>
  <si>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</si>
  <si>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</si>
  <si>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</si>
  <si>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49б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</si>
</sst>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153.58000000000001</v>
      </c>
      <c r="D11" s="49">
        <v>113697.37</v>
      </c>
      <c r="E11" s="50">
        <v>4253.6000000000004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113697.63</v>
      </c>
      <c r="K11" s="24">
        <v>3.6105886778258413E-2</v>
      </c>
      <c r="L11" s="25">
        <f>J11-D11</f>
        <v>0.26000000000931323</v>
      </c>
    </row>
    <row r="12" spans="2:12" s="26" customFormat="1" ht="27.75" customHeight="1" x14ac:dyDescent="0.25">
      <c r="B12" s="22" t="s">
        <v>18</v>
      </c>
      <c r="C12" s="48">
        <v>162.018</v>
      </c>
      <c r="D12" s="49">
        <v>119944.38</v>
      </c>
      <c r="E12" s="50">
        <v>4253.6000000000004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119945.65000000001</v>
      </c>
      <c r="K12" s="24">
        <v>3.808961820575512E-2</v>
      </c>
      <c r="L12" s="25">
        <f t="shared" ref="L12:L22" si="0">J12-D12</f>
        <v>1.2700000000040745</v>
      </c>
    </row>
    <row r="13" spans="2:12" s="26" customFormat="1" ht="27.75" customHeight="1" x14ac:dyDescent="0.25">
      <c r="B13" s="22" t="s">
        <v>19</v>
      </c>
      <c r="C13" s="48">
        <v>123.84400000000001</v>
      </c>
      <c r="D13" s="49">
        <v>91107.41</v>
      </c>
      <c r="E13" s="50">
        <v>4253.5999999999995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91106.96</v>
      </c>
      <c r="K13" s="24">
        <v>2.9115102501410577E-2</v>
      </c>
      <c r="L13" s="25">
        <f t="shared" si="0"/>
        <v>-0.44999999999708962</v>
      </c>
    </row>
    <row r="14" spans="2:12" s="26" customFormat="1" ht="27.75" customHeight="1" x14ac:dyDescent="0.25">
      <c r="B14" s="22" t="s">
        <v>20</v>
      </c>
      <c r="C14" s="48">
        <v>80.90100000000001</v>
      </c>
      <c r="D14" s="49">
        <v>59463.13</v>
      </c>
      <c r="E14" s="50">
        <v>4253.6000747680664</v>
      </c>
      <c r="F14" s="48">
        <v>1.7000000000000001E-2</v>
      </c>
      <c r="G14" s="23">
        <v>703.38</v>
      </c>
      <c r="H14" s="23">
        <v>877.55</v>
      </c>
      <c r="I14" s="23">
        <v>1383.48</v>
      </c>
      <c r="J14" s="23">
        <v>59462.439575195313</v>
      </c>
      <c r="K14" s="24">
        <v>1.9019418510897796E-2</v>
      </c>
      <c r="L14" s="25">
        <f t="shared" si="0"/>
        <v>-0.69042480468488066</v>
      </c>
    </row>
    <row r="15" spans="2:12" s="26" customFormat="1" ht="27.75" customHeight="1" x14ac:dyDescent="0.25">
      <c r="B15" s="22" t="s">
        <v>21</v>
      </c>
      <c r="C15" s="48">
        <v>70.762</v>
      </c>
      <c r="D15" s="49">
        <v>51996.6</v>
      </c>
      <c r="E15" s="50">
        <v>4253.6000747680664</v>
      </c>
      <c r="F15" s="48">
        <v>1.6635999083518982E-2</v>
      </c>
      <c r="G15" s="23">
        <v>703.38</v>
      </c>
      <c r="H15" s="23">
        <v>877.55</v>
      </c>
      <c r="I15" s="23">
        <v>1383.48</v>
      </c>
      <c r="J15" s="23">
        <v>51997.680419921875</v>
      </c>
      <c r="K15" s="24">
        <v>1.6635790567090018E-2</v>
      </c>
      <c r="L15" s="25">
        <f t="shared" si="0"/>
        <v>1.0804199218764552</v>
      </c>
    </row>
    <row r="16" spans="2:12" s="26" customFormat="1" ht="27.75" customHeight="1" x14ac:dyDescent="0.25">
      <c r="B16" s="22" t="s">
        <v>22</v>
      </c>
      <c r="C16" s="48">
        <v>10.533999999999999</v>
      </c>
      <c r="D16" s="49">
        <v>7745.69</v>
      </c>
      <c r="E16" s="50">
        <v>4253.5999999999995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2.4764905021628738E-3</v>
      </c>
      <c r="L16" s="25">
        <f t="shared" si="0"/>
        <v>-7745.69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4253.5999999999995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56294.729999999996</v>
      </c>
      <c r="K17" s="24">
        <v>0</v>
      </c>
      <c r="L17" s="25">
        <f t="shared" si="0"/>
        <v>56294.729999999996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4253.5999999999995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56294.73</v>
      </c>
      <c r="K18" s="24">
        <v>0</v>
      </c>
      <c r="L18" s="25">
        <f t="shared" si="0"/>
        <v>56294.73</v>
      </c>
    </row>
    <row r="19" spans="2:12" s="26" customFormat="1" ht="27.75" customHeight="1" x14ac:dyDescent="0.25">
      <c r="B19" s="22" t="s">
        <v>25</v>
      </c>
      <c r="C19" s="48">
        <v>21.766000000000002</v>
      </c>
      <c r="D19" s="49">
        <v>16944.93</v>
      </c>
      <c r="E19" s="50">
        <v>4253.6000747680664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56294.729736328125</v>
      </c>
      <c r="K19" s="24">
        <v>5.1170772092829679E-3</v>
      </c>
      <c r="L19" s="25">
        <f t="shared" si="0"/>
        <v>39349.799736328125</v>
      </c>
    </row>
    <row r="20" spans="2:12" s="26" customFormat="1" ht="27.75" customHeight="1" x14ac:dyDescent="0.25">
      <c r="B20" s="22" t="s">
        <v>26</v>
      </c>
      <c r="C20" s="48">
        <v>69.880999999999986</v>
      </c>
      <c r="D20" s="49">
        <v>54402.83</v>
      </c>
      <c r="E20" s="50">
        <v>4253.6000137329102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56294.729736328125</v>
      </c>
      <c r="K20" s="24">
        <v>1.6428672130521561E-2</v>
      </c>
      <c r="L20" s="25">
        <f t="shared" si="0"/>
        <v>1891.8997363281233</v>
      </c>
    </row>
    <row r="21" spans="2:12" s="26" customFormat="1" ht="27.75" customHeight="1" x14ac:dyDescent="0.25">
      <c r="B21" s="22" t="s">
        <v>27</v>
      </c>
      <c r="C21" s="48">
        <v>108.72999999999999</v>
      </c>
      <c r="D21" s="49">
        <v>84719.39</v>
      </c>
      <c r="E21" s="50">
        <v>4253.5999999999995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56343.03</v>
      </c>
      <c r="K21" s="24">
        <v>2.5561876998307316E-2</v>
      </c>
      <c r="L21" s="25">
        <f t="shared" si="0"/>
        <v>-28376.36</v>
      </c>
    </row>
    <row r="22" spans="2:12" s="26" customFormat="1" ht="27.75" customHeight="1" x14ac:dyDescent="0.25">
      <c r="B22" s="22" t="s">
        <v>28</v>
      </c>
      <c r="C22" s="48">
        <v>141.71700000000001</v>
      </c>
      <c r="D22" s="49">
        <v>111782.09</v>
      </c>
      <c r="E22" s="50">
        <v>4253.5999755859375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57036.890258789063</v>
      </c>
      <c r="K22" s="24">
        <v>3.3316955241066919E-2</v>
      </c>
      <c r="L22" s="25">
        <f t="shared" si="0"/>
        <v>-54745.199741210934</v>
      </c>
    </row>
    <row r="23" spans="2:12" s="26" customFormat="1" ht="15" x14ac:dyDescent="0.25">
      <c r="B23" s="27" t="s">
        <v>29</v>
      </c>
      <c r="C23" s="28">
        <f>SUM(C11:C22)</f>
        <v>943.73299999999995</v>
      </c>
      <c r="D23" s="28">
        <f>SUM(D11:D22)</f>
        <v>711803.82</v>
      </c>
      <c r="E23" s="47">
        <f>E22</f>
        <v>4253.5999755859375</v>
      </c>
      <c r="F23" s="30">
        <f>SUM(F11:F22)/12</f>
        <v>1.6969666821261248E-2</v>
      </c>
      <c r="G23" s="29"/>
      <c r="H23" s="29"/>
      <c r="I23" s="29"/>
      <c r="J23" s="29">
        <f>SUM(J11:J22)</f>
        <v>774769.1997265626</v>
      </c>
      <c r="K23" s="31">
        <f>SUM(K11:K22)/12</f>
        <v>1.8488907387062797E-2</v>
      </c>
      <c r="L23" s="29">
        <f t="shared" ref="L23" si="1">SUM(L11:L22)</f>
        <v>62965.379726562547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49б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2019-04-05T06:56:15Z</dcterms:modified>
</cp:coreProperties>
</file>